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195" windowHeight="75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<sst xmlns="http://schemas.openxmlformats.org/spreadsheetml/2006/main" count="98" uniqueCount="54">
  <si>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>Fecha</t>
  </si>
  <si>
    <t>Municipio</t>
  </si>
  <si>
    <t>Localidad</t>
  </si>
  <si>
    <t>Nombre ó Numero</t>
  </si>
  <si>
    <t>Ademe Ranurado</t>
  </si>
  <si>
    <t>Tipo de ranura</t>
  </si>
  <si>
    <t>Columna              m</t>
  </si>
  <si>
    <t>HP / Voltaje</t>
  </si>
  <si>
    <t>Gasto          lps</t>
  </si>
  <si>
    <t>Longitudinal</t>
  </si>
  <si>
    <t>12"</t>
  </si>
  <si>
    <t>Diámetro     de Ademe</t>
  </si>
  <si>
    <t>Nivel Estático</t>
  </si>
  <si>
    <t>Nivel Dinámico</t>
  </si>
  <si>
    <t>Diámetro de Columna</t>
  </si>
  <si>
    <t>Profundi- dad</t>
  </si>
  <si>
    <t>Tipo de bomba</t>
  </si>
  <si>
    <t>Sumergible</t>
  </si>
  <si>
    <t>Ademe   liso</t>
  </si>
  <si>
    <t>Bombea a:</t>
  </si>
  <si>
    <t>10"</t>
  </si>
  <si>
    <t>6"</t>
  </si>
  <si>
    <t>Canastilla</t>
  </si>
  <si>
    <t>8"</t>
  </si>
  <si>
    <t>Unión de Tula</t>
  </si>
  <si>
    <t>Tapalpa</t>
  </si>
  <si>
    <t>GERENCIA DE SERVICIO A MUNICIPIOS</t>
  </si>
  <si>
    <t>Poblacion Beneficiaa</t>
  </si>
  <si>
    <t>Región</t>
  </si>
  <si>
    <t>Numero de Servicios</t>
  </si>
  <si>
    <t>Villa Corona</t>
  </si>
  <si>
    <t>Estipac</t>
  </si>
  <si>
    <t>C. M.</t>
  </si>
  <si>
    <t>VIDEOFILMACION DE POZOS PROFUNDOS AÑO 2016</t>
  </si>
  <si>
    <t>Zapopán</t>
  </si>
  <si>
    <t>Tesistan</t>
  </si>
  <si>
    <t>Pozo 80</t>
  </si>
  <si>
    <t>Huejuquilla el Alto</t>
  </si>
  <si>
    <t>Tenzompa</t>
  </si>
  <si>
    <t xml:space="preserve">Pozo # 1
</t>
  </si>
  <si>
    <t>Tlajomulco de Zúñiga</t>
  </si>
  <si>
    <t xml:space="preserve">Hacienda Sta. Fé </t>
  </si>
  <si>
    <t xml:space="preserve">Pozo # 3
</t>
  </si>
  <si>
    <t>Ahualulco de Mercado</t>
  </si>
  <si>
    <t>Cihuatlan</t>
  </si>
  <si>
    <t>Pango</t>
  </si>
  <si>
    <t>Techaluta de Montenegro</t>
  </si>
  <si>
    <t>El Salvial</t>
  </si>
  <si>
    <t>Colonia Obrera</t>
  </si>
  <si>
    <t>S/ D</t>
  </si>
  <si>
    <t>El Barro</t>
  </si>
  <si>
    <t>San José de Ávila</t>
  </si>
  <si>
    <t>La Manzanilla de la Paz</t>
  </si>
  <si>
    <t>las Cuevas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</si>
</sst>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#,##0.0"/>
    <numFmt numFmtId="167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5" fontId="0" fillId="0" borderId="0" xfId="54" applyNumberFormat="1" applyFill="1" applyAlignment="1">
      <alignment horizontal="center" vertical="center"/>
      <protection/>
    </xf>
    <xf numFmtId="0" fontId="0" fillId="0" borderId="0" xfId="54" applyFont="1" applyFill="1" applyAlignment="1">
      <alignment vertical="center" wrapText="1"/>
      <protection/>
    </xf>
    <xf numFmtId="0" fontId="0" fillId="0" borderId="0" xfId="54" applyFill="1" applyAlignment="1">
      <alignment vertical="center" wrapText="1"/>
      <protection/>
    </xf>
    <xf numFmtId="0" fontId="0" fillId="0" borderId="0" xfId="54" applyFill="1" applyAlignment="1">
      <alignment horizontal="center" vertical="center" wrapText="1"/>
      <protection/>
    </xf>
    <xf numFmtId="2" fontId="0" fillId="0" borderId="0" xfId="54" applyNumberFormat="1" applyFont="1" applyFill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6" fontId="0" fillId="0" borderId="0" xfId="54" applyNumberFormat="1" applyFont="1" applyFill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15" fontId="3" fillId="34" borderId="0" xfId="54" applyNumberFormat="1" applyFont="1" applyFill="1" applyAlignment="1">
      <alignment horizontal="center" vertical="center"/>
      <protection/>
    </xf>
    <xf numFmtId="14" fontId="0" fillId="0" borderId="0" xfId="54" applyNumberFormat="1" applyFont="1" applyFill="1" applyAlignment="1">
      <alignment vertical="center" wrapText="1"/>
      <protection/>
    </xf>
    <xf numFmtId="0" fontId="43" fillId="0" borderId="0" xfId="0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15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15" fontId="0" fillId="35" borderId="12" xfId="0" applyNumberForma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15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4" applyFont="1" applyFill="1" applyAlignment="1">
      <alignment vertical="center" wrapText="1"/>
      <protection/>
    </xf>
    <xf numFmtId="0" fontId="3" fillId="0" borderId="0" xfId="54" applyFont="1" applyFill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10.8515625" style="0" bestFit="1" customWidth="1"/>
    <col min="2" max="2" width="14.28125" style="0" customWidth="1"/>
    <col min="4" max="4" width="10.7109375" style="0" customWidth="1"/>
    <col min="6" max="6" width="9.7109375" style="0" customWidth="1"/>
    <col min="7" max="8" width="10.00390625" style="0" customWidth="1"/>
    <col min="10" max="14" width="8.7109375" style="0" customWidth="1"/>
    <col min="19" max="19" width="11.28125" style="0" bestFit="1" customWidth="1"/>
  </cols>
  <sheetData>
    <row r="1" spans="1:19" ht="15.7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6.5" thickBot="1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 customHeight="1" thickBot="1" thickTop="1">
      <c r="A3" s="1" t="s">
        <v>0</v>
      </c>
      <c r="B3" s="1" t="s">
        <v>1</v>
      </c>
      <c r="C3" s="1" t="s">
        <v>2</v>
      </c>
      <c r="D3" s="1" t="s">
        <v>3</v>
      </c>
      <c r="E3" s="1" t="s">
        <v>11</v>
      </c>
      <c r="F3" s="1" t="s">
        <v>15</v>
      </c>
      <c r="G3" s="1" t="s">
        <v>18</v>
      </c>
      <c r="H3" s="1" t="s">
        <v>4</v>
      </c>
      <c r="I3" s="1" t="s">
        <v>5</v>
      </c>
      <c r="J3" s="1" t="s">
        <v>12</v>
      </c>
      <c r="K3" s="1" t="s">
        <v>13</v>
      </c>
      <c r="L3" s="1" t="s">
        <v>8</v>
      </c>
      <c r="M3" s="1" t="s">
        <v>19</v>
      </c>
      <c r="N3" s="1" t="s">
        <v>6</v>
      </c>
      <c r="O3" s="1" t="s">
        <v>14</v>
      </c>
      <c r="P3" s="1" t="s">
        <v>16</v>
      </c>
      <c r="Q3" s="1" t="s">
        <v>7</v>
      </c>
      <c r="R3" s="15" t="s">
        <v>27</v>
      </c>
      <c r="S3" s="15" t="s">
        <v>28</v>
      </c>
    </row>
    <row r="4" spans="1:19" ht="25.5" customHeight="1" thickBot="1" thickTop="1">
      <c r="A4" s="32">
        <v>42376</v>
      </c>
      <c r="B4" s="33" t="s">
        <v>34</v>
      </c>
      <c r="C4" s="33" t="s">
        <v>35</v>
      </c>
      <c r="D4" s="34" t="s">
        <v>36</v>
      </c>
      <c r="E4" s="35" t="s">
        <v>10</v>
      </c>
      <c r="F4" s="36">
        <v>295</v>
      </c>
      <c r="G4" s="36">
        <v>44.37</v>
      </c>
      <c r="H4" s="36">
        <f>+F4-G4</f>
        <v>250.63</v>
      </c>
      <c r="I4" s="35" t="s">
        <v>22</v>
      </c>
      <c r="J4" s="37">
        <v>93</v>
      </c>
      <c r="K4" s="38"/>
      <c r="L4" s="38"/>
      <c r="M4" s="38"/>
      <c r="N4" s="38"/>
      <c r="O4" s="38"/>
      <c r="P4" s="39"/>
      <c r="Q4" s="38"/>
      <c r="R4" s="40"/>
      <c r="S4" s="40"/>
    </row>
    <row r="5" spans="1:19" ht="25.5" customHeight="1" thickBot="1" thickTop="1">
      <c r="A5" s="23"/>
      <c r="B5" s="24"/>
      <c r="C5" s="24"/>
      <c r="D5" s="25"/>
      <c r="E5" s="26"/>
      <c r="F5" s="27"/>
      <c r="G5" s="27"/>
      <c r="H5" s="27"/>
      <c r="I5" s="26"/>
      <c r="J5" s="28"/>
      <c r="K5" s="29"/>
      <c r="L5" s="29"/>
      <c r="M5" s="29"/>
      <c r="N5" s="29"/>
      <c r="O5" s="29"/>
      <c r="P5" s="30"/>
      <c r="Q5" s="29"/>
      <c r="R5" s="31"/>
      <c r="S5" s="31"/>
    </row>
    <row r="6" spans="1:19" ht="25.5" customHeight="1" thickTop="1">
      <c r="A6" s="19">
        <v>42408</v>
      </c>
      <c r="B6" s="20" t="s">
        <v>40</v>
      </c>
      <c r="C6" s="11" t="s">
        <v>41</v>
      </c>
      <c r="D6" s="13" t="s">
        <v>42</v>
      </c>
      <c r="E6" s="21" t="s">
        <v>10</v>
      </c>
      <c r="F6" s="18">
        <v>340.5</v>
      </c>
      <c r="G6" s="18">
        <v>27.45</v>
      </c>
      <c r="H6" s="18">
        <f aca="true" t="shared" si="0" ref="H6:H11">+F6-G6</f>
        <v>313.05</v>
      </c>
      <c r="I6" s="18" t="s">
        <v>22</v>
      </c>
      <c r="J6" s="22">
        <v>237.15</v>
      </c>
      <c r="O6" s="7" t="s">
        <v>21</v>
      </c>
      <c r="P6" s="6" t="s">
        <v>17</v>
      </c>
      <c r="R6" s="16"/>
      <c r="S6" s="16"/>
    </row>
    <row r="7" spans="1:19" ht="25.5" customHeight="1">
      <c r="A7" s="19">
        <v>42410</v>
      </c>
      <c r="B7" s="20" t="s">
        <v>37</v>
      </c>
      <c r="C7" s="11" t="s">
        <v>38</v>
      </c>
      <c r="D7" s="13" t="s">
        <v>39</v>
      </c>
      <c r="E7" s="21" t="s">
        <v>10</v>
      </c>
      <c r="F7" s="18">
        <v>340.5</v>
      </c>
      <c r="G7" s="18">
        <v>27.45</v>
      </c>
      <c r="H7" s="18">
        <f t="shared" si="0"/>
        <v>313.05</v>
      </c>
      <c r="I7" s="18" t="s">
        <v>22</v>
      </c>
      <c r="J7" s="22">
        <v>237.15</v>
      </c>
      <c r="O7" s="7" t="s">
        <v>21</v>
      </c>
      <c r="P7" s="6" t="s">
        <v>17</v>
      </c>
      <c r="R7" s="16"/>
      <c r="S7" s="16"/>
    </row>
    <row r="8" spans="1:19" ht="25.5" customHeight="1">
      <c r="A8" s="19">
        <v>42416</v>
      </c>
      <c r="B8" s="20" t="s">
        <v>46</v>
      </c>
      <c r="C8" s="11" t="s">
        <v>32</v>
      </c>
      <c r="D8" s="13" t="s">
        <v>47</v>
      </c>
      <c r="E8" s="7" t="s">
        <v>23</v>
      </c>
      <c r="F8" s="8">
        <v>262.3</v>
      </c>
      <c r="G8" s="8">
        <v>60.15</v>
      </c>
      <c r="H8" s="8">
        <f t="shared" si="0"/>
        <v>202.15</v>
      </c>
      <c r="I8" s="8" t="s">
        <v>9</v>
      </c>
      <c r="J8" s="41">
        <v>237.15</v>
      </c>
      <c r="O8" s="7" t="s">
        <v>21</v>
      </c>
      <c r="P8" s="6" t="s">
        <v>17</v>
      </c>
      <c r="R8" s="16"/>
      <c r="S8" s="16"/>
    </row>
    <row r="9" spans="1:19" ht="25.5" customHeight="1">
      <c r="A9" s="19">
        <v>42417</v>
      </c>
      <c r="B9" s="20" t="s">
        <v>30</v>
      </c>
      <c r="C9" s="11" t="s">
        <v>48</v>
      </c>
      <c r="D9" s="13" t="s">
        <v>31</v>
      </c>
      <c r="E9" s="7" t="s">
        <v>23</v>
      </c>
      <c r="F9" s="8" t="s">
        <v>49</v>
      </c>
      <c r="G9" s="8">
        <v>14</v>
      </c>
      <c r="H9" s="8" t="e">
        <f t="shared" si="0"/>
        <v>#VALUE!</v>
      </c>
      <c r="I9" s="8" t="s">
        <v>9</v>
      </c>
      <c r="J9" s="41">
        <v>237.15</v>
      </c>
      <c r="O9" s="7" t="s">
        <v>21</v>
      </c>
      <c r="P9" s="6" t="s">
        <v>17</v>
      </c>
      <c r="R9" s="16"/>
      <c r="S9" s="16"/>
    </row>
    <row r="10" spans="1:19" ht="25.5" customHeight="1">
      <c r="A10" s="19">
        <v>42417</v>
      </c>
      <c r="B10" s="20" t="s">
        <v>30</v>
      </c>
      <c r="C10" s="11" t="s">
        <v>50</v>
      </c>
      <c r="D10" s="13" t="s">
        <v>39</v>
      </c>
      <c r="E10" s="7" t="s">
        <v>23</v>
      </c>
      <c r="F10" s="8">
        <v>192.5</v>
      </c>
      <c r="G10" s="8">
        <v>137.5</v>
      </c>
      <c r="H10" s="8">
        <f t="shared" si="0"/>
        <v>55</v>
      </c>
      <c r="I10" s="8" t="s">
        <v>9</v>
      </c>
      <c r="J10" s="41">
        <v>150.5</v>
      </c>
      <c r="O10" s="7" t="s">
        <v>21</v>
      </c>
      <c r="P10" s="6" t="s">
        <v>17</v>
      </c>
      <c r="R10" s="16"/>
      <c r="S10" s="16"/>
    </row>
    <row r="11" spans="1:19" ht="25.5" customHeight="1">
      <c r="A11" s="19">
        <v>42424</v>
      </c>
      <c r="B11" s="20" t="s">
        <v>43</v>
      </c>
      <c r="C11" s="11" t="s">
        <v>38</v>
      </c>
      <c r="D11" s="13" t="s">
        <v>39</v>
      </c>
      <c r="E11" s="7" t="s">
        <v>23</v>
      </c>
      <c r="F11" s="18">
        <v>340.5</v>
      </c>
      <c r="G11" s="18">
        <v>27.45</v>
      </c>
      <c r="H11" s="18">
        <f t="shared" si="0"/>
        <v>313.05</v>
      </c>
      <c r="I11" s="18" t="s">
        <v>22</v>
      </c>
      <c r="J11" s="22">
        <v>237.15</v>
      </c>
      <c r="O11" s="7" t="s">
        <v>21</v>
      </c>
      <c r="P11" s="6" t="s">
        <v>17</v>
      </c>
      <c r="R11" s="16"/>
      <c r="S11" s="16"/>
    </row>
    <row r="12" spans="1:19" ht="25.5" customHeight="1">
      <c r="A12" s="19">
        <v>42425</v>
      </c>
      <c r="B12" s="20" t="s">
        <v>44</v>
      </c>
      <c r="C12" s="11" t="s">
        <v>32</v>
      </c>
      <c r="D12" s="13" t="s">
        <v>45</v>
      </c>
      <c r="E12" s="7" t="s">
        <v>23</v>
      </c>
      <c r="F12" s="8">
        <v>37.8</v>
      </c>
      <c r="G12" s="8">
        <v>0</v>
      </c>
      <c r="H12" s="8">
        <v>37.8</v>
      </c>
      <c r="I12" s="8" t="s">
        <v>9</v>
      </c>
      <c r="J12" s="41">
        <v>7.6</v>
      </c>
      <c r="O12" s="7" t="s">
        <v>21</v>
      </c>
      <c r="P12" s="6" t="s">
        <v>17</v>
      </c>
      <c r="R12" s="16"/>
      <c r="S12" s="16"/>
    </row>
    <row r="13" spans="1:19" s="49" customFormat="1" ht="25.5" customHeight="1" thickBot="1">
      <c r="A13" s="42"/>
      <c r="B13" s="43"/>
      <c r="C13" s="43"/>
      <c r="D13" s="30"/>
      <c r="E13" s="44"/>
      <c r="F13" s="45"/>
      <c r="G13" s="45"/>
      <c r="H13" s="45"/>
      <c r="I13" s="44"/>
      <c r="J13" s="46"/>
      <c r="K13" s="47"/>
      <c r="L13" s="47"/>
      <c r="M13" s="47"/>
      <c r="N13" s="47"/>
      <c r="O13" s="47"/>
      <c r="P13" s="30"/>
      <c r="Q13" s="47"/>
      <c r="R13" s="48"/>
      <c r="S13" s="48"/>
    </row>
    <row r="14" spans="1:19" ht="25.5" customHeight="1" thickBot="1" thickTop="1">
      <c r="A14" s="23"/>
      <c r="B14" s="24"/>
      <c r="C14" s="24"/>
      <c r="D14" s="25"/>
      <c r="E14" s="26"/>
      <c r="F14" s="27"/>
      <c r="G14" s="27"/>
      <c r="H14" s="27"/>
      <c r="I14" s="26"/>
      <c r="J14" s="28"/>
      <c r="K14" s="29"/>
      <c r="L14" s="29"/>
      <c r="M14" s="29"/>
      <c r="N14" s="29"/>
      <c r="O14" s="29"/>
      <c r="P14" s="30"/>
      <c r="Q14" s="29"/>
      <c r="R14" s="31"/>
      <c r="S14" s="31"/>
    </row>
    <row r="15" spans="1:19" ht="25.5" customHeight="1" thickTop="1">
      <c r="A15" s="19">
        <v>42430</v>
      </c>
      <c r="B15" s="20" t="s">
        <v>25</v>
      </c>
      <c r="C15" s="11" t="s">
        <v>32</v>
      </c>
      <c r="D15" s="13" t="s">
        <v>39</v>
      </c>
      <c r="E15" s="7" t="s">
        <v>23</v>
      </c>
      <c r="F15" s="8">
        <v>228</v>
      </c>
      <c r="G15" s="8">
        <v>7</v>
      </c>
      <c r="H15" s="8">
        <f>+F15-G15</f>
        <v>221</v>
      </c>
      <c r="I15" s="8" t="s">
        <v>9</v>
      </c>
      <c r="J15" s="41">
        <v>237.15</v>
      </c>
      <c r="O15" s="7" t="s">
        <v>21</v>
      </c>
      <c r="P15" s="6" t="s">
        <v>17</v>
      </c>
      <c r="R15" s="16"/>
      <c r="S15" s="16"/>
    </row>
    <row r="16" spans="1:19" ht="25.5" customHeight="1">
      <c r="A16" s="19">
        <v>42437</v>
      </c>
      <c r="B16" s="20" t="s">
        <v>24</v>
      </c>
      <c r="C16" s="11" t="s">
        <v>51</v>
      </c>
      <c r="D16" s="13" t="s">
        <v>39</v>
      </c>
      <c r="E16" s="7" t="s">
        <v>20</v>
      </c>
      <c r="F16" s="8">
        <v>90.95</v>
      </c>
      <c r="G16" s="8">
        <v>22.5</v>
      </c>
      <c r="H16" s="8">
        <f>+F16-G16</f>
        <v>68.45</v>
      </c>
      <c r="I16" s="8" t="s">
        <v>9</v>
      </c>
      <c r="J16" s="41">
        <v>12.5</v>
      </c>
      <c r="O16" s="7" t="s">
        <v>21</v>
      </c>
      <c r="P16" s="6" t="s">
        <v>17</v>
      </c>
      <c r="R16" s="16"/>
      <c r="S16" s="16"/>
    </row>
    <row r="17" spans="1:19" ht="25.5" customHeight="1">
      <c r="A17" s="19">
        <v>42445</v>
      </c>
      <c r="B17" s="20" t="s">
        <v>52</v>
      </c>
      <c r="C17" s="11" t="s">
        <v>53</v>
      </c>
      <c r="D17" s="13" t="s">
        <v>39</v>
      </c>
      <c r="E17" s="7" t="s">
        <v>23</v>
      </c>
      <c r="F17" s="8">
        <v>233.5</v>
      </c>
      <c r="G17" s="8">
        <v>39.5</v>
      </c>
      <c r="H17" s="8">
        <f>+F17-G17</f>
        <v>194</v>
      </c>
      <c r="I17" s="8" t="s">
        <v>9</v>
      </c>
      <c r="J17" s="41">
        <v>40.7</v>
      </c>
      <c r="O17" s="7" t="s">
        <v>21</v>
      </c>
      <c r="P17" s="6" t="s">
        <v>17</v>
      </c>
      <c r="R17" s="16"/>
      <c r="S17" s="16"/>
    </row>
    <row r="18" spans="1:19" ht="25.5" customHeight="1">
      <c r="A18" s="10"/>
      <c r="B18" s="50" t="s">
        <v>29</v>
      </c>
      <c r="C18" s="51">
        <f>COUNTA(C4:C16)</f>
        <v>10</v>
      </c>
      <c r="D18" s="13"/>
      <c r="E18" s="14"/>
      <c r="F18" s="17">
        <f>SUM(F4:F7)</f>
        <v>976</v>
      </c>
      <c r="G18" s="2"/>
      <c r="H18" s="3"/>
      <c r="I18" s="8"/>
      <c r="J18" s="2"/>
      <c r="K18" s="6"/>
      <c r="L18" s="6"/>
      <c r="M18" s="6"/>
      <c r="N18" s="6"/>
      <c r="O18" s="8"/>
      <c r="P18" s="6"/>
      <c r="Q18" s="6"/>
      <c r="R18" s="6"/>
      <c r="S18" s="9"/>
    </row>
    <row r="19" spans="1:19" ht="25.5" customHeight="1">
      <c r="A19" s="10"/>
      <c r="B19" s="11"/>
      <c r="C19" s="12"/>
      <c r="D19" s="13"/>
      <c r="E19" s="14"/>
      <c r="G19" s="2"/>
      <c r="H19" s="3"/>
      <c r="I19" s="8"/>
      <c r="J19" s="2"/>
      <c r="K19" s="6"/>
      <c r="L19" s="6"/>
      <c r="M19" s="6"/>
      <c r="N19" s="6"/>
      <c r="O19" s="8"/>
      <c r="P19" s="6"/>
      <c r="Q19" s="6"/>
      <c r="R19" s="6"/>
      <c r="S19" s="9"/>
    </row>
    <row r="20" ht="12.75">
      <c r="A20" s="10"/>
    </row>
    <row r="21" ht="12.75">
      <c r="A21" s="10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Nayerli Pacheco Casillas</cp:lastModifiedBy>
  <cp:lastPrinted>2014-02-28T19:14:06Z</cp:lastPrinted>
  <dcterms:created xsi:type="dcterms:W3CDTF">2005-10-20T18:03:46Z</dcterms:created>
  <dcterms:modified xsi:type="dcterms:W3CDTF">2016-05-11T16:59:51Z</dcterms:modified>
  <cp:category/>
  <cp:version/>
  <cp:contentType/>
  <cp:contentStatus/>
</cp:coreProperties>
</file>